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795" activeTab="0"/>
  </bookViews>
  <sheets>
    <sheet name="Bieuso 1" sheetId="1" r:id="rId1"/>
  </sheets>
  <definedNames>
    <definedName name="_xlnm.Print_Titles" localSheetId="0">'Bieuso 1'!$8:$9</definedName>
  </definedNames>
  <calcPr fullCalcOnLoad="1"/>
</workbook>
</file>

<file path=xl/sharedStrings.xml><?xml version="1.0" encoding="utf-8"?>
<sst xmlns="http://schemas.openxmlformats.org/spreadsheetml/2006/main" count="98" uniqueCount="70">
  <si>
    <t>Biểu số 1</t>
  </si>
  <si>
    <t>Sở Thông tin và Truyền thông</t>
  </si>
  <si>
    <t>(Thông tư số 61/2017/TT-BTC -ngày15/6/17 của Bộ Tài chính)</t>
  </si>
  <si>
    <t>Chương: 427</t>
  </si>
  <si>
    <t>Đơn vị: triệu đồng</t>
  </si>
  <si>
    <t>TT</t>
  </si>
  <si>
    <t>Nội dung</t>
  </si>
  <si>
    <t>Tổng số được giao</t>
  </si>
  <si>
    <t>Tổng số đã phân bổ</t>
  </si>
  <si>
    <t>Trong đó</t>
  </si>
  <si>
    <t>Văn phòng Sở</t>
  </si>
  <si>
    <t>Trung tâm CNTT</t>
  </si>
  <si>
    <t>I</t>
  </si>
  <si>
    <t>Tổng số thu, chi, nộp ngân sách phí, lệ phí</t>
  </si>
  <si>
    <t>Số thu phí, lệ phí</t>
  </si>
  <si>
    <t>Lệ phí</t>
  </si>
  <si>
    <t>…</t>
  </si>
  <si>
    <t xml:space="preserve">Phí </t>
  </si>
  <si>
    <t>….</t>
  </si>
  <si>
    <t>Chi từ nguồn thu phí được để lại</t>
  </si>
  <si>
    <t>Chi sự nghiệp giáo dực - đào tạo và dạy nghề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</si>
  <si>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</si>
  <si>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</si>
  <si>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</si>
  <si>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</si>
  <si>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</si>
  <si>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</si>
  <si>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</si>
  <si>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ngân sách nhà nước</t>
  </si>
  <si>
    <t>Phí</t>
  </si>
  <si>
    <t>II</t>
  </si>
  <si>
    <t>Dự toán chi ngân sách nhà nước</t>
  </si>
  <si>
    <t>Kinh phí ngân sách giao</t>
  </si>
  <si>
    <t>- Mua sắm, sửa chữa</t>
  </si>
  <si>
    <t>- Đọc lưu chiểu xuất bản phẩm</t>
  </si>
  <si>
    <t>- Tập san ngành</t>
  </si>
  <si>
    <t>- Đối nội- đối ngoại</t>
  </si>
  <si>
    <t>- Thực hiện tiểu đề án 3 -Đề án 343</t>
  </si>
  <si>
    <t>- Hoạt động thanh tra</t>
  </si>
  <si>
    <t>- Đầu mối kiểm soát thủ tục hành chính</t>
  </si>
  <si>
    <t>- Hoạt động của tổ chức cơ sở Đảng</t>
  </si>
  <si>
    <t>- Tổ chức ngày sách Việt Nam</t>
  </si>
  <si>
    <t>- Hoạt động thông tin cơ sở</t>
  </si>
  <si>
    <t>- Soạn thảo văn bản QPPL</t>
  </si>
  <si>
    <t>- Trang phục thanh tra</t>
  </si>
  <si>
    <t>- Hợp tác báo SGGP</t>
  </si>
  <si>
    <t>- Phổ biến giáo dục pháp luật</t>
  </si>
  <si>
    <t>Chi chương trình CNTT</t>
  </si>
  <si>
    <t>Nghiên cứu khoa học</t>
  </si>
  <si>
    <t>Kinh phí thực hiện nhiệm vụ KHCN</t>
  </si>
  <si>
    <t xml:space="preserve"> -Nhiệm vụ khoa học công nghệ cấp quốc gia</t>
  </si>
  <si>
    <t xml:space="preserve"> -Nhiệm vụ khoa học công nghệ cấp Bộ</t>
  </si>
  <si>
    <t xml:space="preserve"> -Nhiệm vụ khoa học công nghệ cấp cơ sở</t>
  </si>
  <si>
    <t>Kinh phí nhiệm vụ thường xuyên theo chức năng</t>
  </si>
  <si>
    <t xml:space="preserve">Kinh phí nhiệm vụ không thường xuyên </t>
  </si>
  <si>
    <t>Chi sự nghiệp giáo dục, đào tạo, dạy nghề</t>
  </si>
  <si>
    <t xml:space="preserve">Kinh phí nhiệm vụ thường xuyên </t>
  </si>
  <si>
    <t>Chi sự nghiệp y tế, dân số gia đình</t>
  </si>
  <si>
    <t>Chi bảo đảm xã hội</t>
  </si>
  <si>
    <t>Chi hoạt động kinh tế</t>
  </si>
  <si>
    <t>Chi sự nghiệp bảo vệ môi trường</t>
  </si>
  <si>
    <t>Chi sự nghiệp văn hoá thông tin</t>
  </si>
  <si>
    <t>Chi sự nghiệp phát thanh truyền hình thông tấn</t>
  </si>
  <si>
    <t>Chi sự nghiệp thể dục thể thao</t>
  </si>
  <si>
    <t>Chi Chương trình mực tiêu</t>
  </si>
  <si>
    <t>Chi Chương trình mục tiêu quốc gia</t>
  </si>
  <si>
    <t>Chi Chương trình mục tiêu</t>
  </si>
  <si>
    <t>- ISO</t>
  </si>
  <si>
    <t xml:space="preserve">              DỰ TOÁN THU-CHI NGÂN SÁCH ĐƯỢC GIAO VÀ PHÂN BỔ CHO CÁC ĐƠN VỊ                    TRỰC THUỘC NĂM 2019</t>
  </si>
  <si>
    <r>
      <t>(</t>
    </r>
    <r>
      <rPr>
        <i/>
        <sz val="12"/>
        <rFont val="Times New Roman"/>
        <family val="1"/>
      </rPr>
      <t>Kèm theo Quyết định số     04/QĐ-STTTT ngày   14  / 01 / 2019 của Sở Thông tin và Truyền thông)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</si>
</sst>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* #,##0_);_(* \(#,##0\);_(* \-??_);_(@_)"/>
    <numFmt numFmtId="193" formatCode="_(* #,##0.00_);_(* \(#,##0.00\);_(* \-??_);_(@_)"/>
    <numFmt numFmtId="194" formatCode="#,##0\ ;&quot; (&quot;#,##0\);&quot; -&quot;#\ ;@\ "/>
    <numFmt numFmtId="195" formatCode="_(* #,##0.000_);_(* \(#,##0.000\);_(* \-??_);_(@_)"/>
    <numFmt numFmtId="196" formatCode="#,##0.000"/>
    <numFmt numFmtId="197" formatCode="[$VND]\ #,##0.00"/>
    <numFmt numFmtId="198" formatCode="#,##0.0"/>
    <numFmt numFmtId="199" formatCode="#,##0.00\ _€"/>
    <numFmt numFmtId="200" formatCode="#,##0.0\ _€"/>
    <numFmt numFmtId="201" formatCode="#,##0\ _€"/>
    <numFmt numFmtId="202" formatCode="#,##0.000\ _€"/>
    <numFmt numFmtId="203" formatCode="0.000"/>
    <numFmt numFmtId="204" formatCode="_(* #,##0_);_(* \(#,##0\);_(* &quot;-&quot;??_);_(@_)"/>
    <numFmt numFmtId="205" formatCode="0.0"/>
  </numFmts>
  <fonts count="30">
    <font>
      <sz val="10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sz val="12"/>
      <name val="VNI-Times"/>
      <family val="0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6" fillId="0" borderId="10" xfId="0" applyFont="1" applyBorder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199" fontId="21" fillId="0" borderId="15" xfId="0" applyNumberFormat="1" applyFont="1" applyBorder="1" applyAlignment="1">
      <alignment/>
    </xf>
    <xf numFmtId="0" fontId="27" fillId="0" borderId="14" xfId="0" applyFont="1" applyBorder="1" applyAlignment="1">
      <alignment horizontal="left"/>
    </xf>
    <xf numFmtId="199" fontId="27" fillId="0" borderId="15" xfId="0" applyNumberFormat="1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199" fontId="28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199" fontId="27" fillId="0" borderId="17" xfId="0" applyNumberFormat="1" applyFont="1" applyBorder="1" applyAlignment="1">
      <alignment horizontal="right"/>
    </xf>
    <xf numFmtId="49" fontId="28" fillId="0" borderId="12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199" fontId="28" fillId="0" borderId="14" xfId="0" applyNumberFormat="1" applyFont="1" applyBorder="1" applyAlignment="1">
      <alignment horizontal="right"/>
    </xf>
    <xf numFmtId="0" fontId="19" fillId="0" borderId="12" xfId="0" applyFont="1" applyBorder="1" applyAlignment="1">
      <alignment horizontal="left"/>
    </xf>
    <xf numFmtId="199" fontId="28" fillId="0" borderId="12" xfId="0" applyNumberFormat="1" applyFont="1" applyBorder="1" applyAlignment="1">
      <alignment horizontal="right"/>
    </xf>
    <xf numFmtId="199" fontId="19" fillId="0" borderId="15" xfId="0" applyNumberFormat="1" applyFont="1" applyBorder="1" applyAlignment="1">
      <alignment horizontal="right"/>
    </xf>
    <xf numFmtId="199" fontId="19" fillId="0" borderId="15" xfId="0" applyNumberFormat="1" applyFont="1" applyBorder="1" applyAlignment="1">
      <alignment horizontal="center"/>
    </xf>
    <xf numFmtId="0" fontId="28" fillId="0" borderId="14" xfId="0" applyFont="1" applyBorder="1" applyAlignment="1">
      <alignment horizontal="left"/>
    </xf>
    <xf numFmtId="199" fontId="27" fillId="0" borderId="15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199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199" fontId="21" fillId="0" borderId="19" xfId="0" applyNumberFormat="1" applyFont="1" applyBorder="1" applyAlignment="1">
      <alignment/>
    </xf>
    <xf numFmtId="0" fontId="29" fillId="0" borderId="12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9" fillId="0" borderId="19" xfId="0" applyNumberFormat="1" applyFont="1" applyBorder="1" applyAlignment="1">
      <alignment/>
    </xf>
    <xf numFmtId="4" fontId="19" fillId="0" borderId="19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3" fontId="19" fillId="0" borderId="20" xfId="0" applyNumberFormat="1" applyFont="1" applyBorder="1" applyAlignment="1">
      <alignment/>
    </xf>
    <xf numFmtId="3" fontId="19" fillId="0" borderId="19" xfId="0" applyNumberFormat="1" applyFont="1" applyBorder="1" applyAlignment="1">
      <alignment horizontal="right"/>
    </xf>
    <xf numFmtId="199" fontId="27" fillId="0" borderId="21" xfId="0" applyNumberFormat="1" applyFont="1" applyBorder="1" applyAlignment="1">
      <alignment horizontal="right"/>
    </xf>
    <xf numFmtId="0" fontId="19" fillId="0" borderId="22" xfId="0" applyFont="1" applyBorder="1" applyAlignment="1">
      <alignment horizontal="left"/>
    </xf>
    <xf numFmtId="4" fontId="28" fillId="0" borderId="23" xfId="0" applyNumberFormat="1" applyFont="1" applyBorder="1" applyAlignment="1">
      <alignment/>
    </xf>
    <xf numFmtId="199" fontId="28" fillId="0" borderId="21" xfId="0" applyNumberFormat="1" applyFont="1" applyBorder="1" applyAlignment="1">
      <alignment horizontal="right"/>
    </xf>
    <xf numFmtId="199" fontId="28" fillId="0" borderId="15" xfId="0" applyNumberFormat="1" applyFont="1" applyBorder="1" applyAlignment="1">
      <alignment/>
    </xf>
    <xf numFmtId="199" fontId="28" fillId="0" borderId="24" xfId="0" applyNumberFormat="1" applyFont="1" applyBorder="1" applyAlignment="1">
      <alignment horizontal="right"/>
    </xf>
    <xf numFmtId="199" fontId="21" fillId="0" borderId="19" xfId="0" applyNumberFormat="1" applyFont="1" applyBorder="1" applyAlignment="1">
      <alignment horizontal="right"/>
    </xf>
    <xf numFmtId="199" fontId="21" fillId="0" borderId="15" xfId="0" applyNumberFormat="1" applyFont="1" applyBorder="1" applyAlignment="1">
      <alignment horizontal="right"/>
    </xf>
    <xf numFmtId="199" fontId="28" fillId="0" borderId="19" xfId="0" applyNumberFormat="1" applyFont="1" applyBorder="1" applyAlignment="1">
      <alignment/>
    </xf>
    <xf numFmtId="199" fontId="28" fillId="0" borderId="19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2">
      <selection activeCell="A6" sqref="A6:F6"/>
    </sheetView>
  </sheetViews>
  <sheetFormatPr defaultColWidth="8.8515625" defaultRowHeight="12.75"/>
  <cols>
    <col min="1" max="1" width="4.57421875" style="1" customWidth="1"/>
    <col min="2" max="2" width="41.140625" style="1" customWidth="1"/>
    <col min="3" max="5" width="12.7109375" style="1" customWidth="1"/>
    <col min="6" max="6" width="13.00390625" style="1" customWidth="1"/>
    <col min="7" max="16384" width="8.8515625" style="1" customWidth="1"/>
  </cols>
  <sheetData>
    <row r="1" spans="5:6" ht="12.75">
      <c r="E1" s="59" t="s">
        <v>0</v>
      </c>
      <c r="F1" s="59"/>
    </row>
    <row r="2" spans="2:6" ht="12.75">
      <c r="B2" s="2" t="s">
        <v>1</v>
      </c>
      <c r="E2" s="60" t="s">
        <v>2</v>
      </c>
      <c r="F2" s="60"/>
    </row>
    <row r="3" spans="2:6" ht="15.75" customHeight="1">
      <c r="B3" s="2" t="s">
        <v>3</v>
      </c>
      <c r="C3" s="3"/>
      <c r="D3" s="3"/>
      <c r="E3" s="60"/>
      <c r="F3" s="60"/>
    </row>
    <row r="4" spans="2:6" ht="8.25" customHeight="1">
      <c r="B4" s="4"/>
      <c r="C4" s="3"/>
      <c r="D4" s="3"/>
      <c r="E4" s="5"/>
      <c r="F4" s="5"/>
    </row>
    <row r="5" spans="1:6" ht="35.25" customHeight="1">
      <c r="A5" s="61" t="s">
        <v>68</v>
      </c>
      <c r="B5" s="61"/>
      <c r="C5" s="61"/>
      <c r="D5" s="61"/>
      <c r="E5" s="61"/>
      <c r="F5" s="61"/>
    </row>
    <row r="6" spans="1:6" ht="18" customHeight="1">
      <c r="A6" s="61" t="s">
        <v>69</v>
      </c>
      <c r="B6" s="61"/>
      <c r="C6" s="61"/>
      <c r="D6" s="61"/>
      <c r="E6" s="61"/>
      <c r="F6" s="61"/>
    </row>
    <row r="7" spans="2:6" ht="15.75" customHeight="1">
      <c r="B7" s="6"/>
      <c r="C7" s="6"/>
      <c r="D7" s="6"/>
      <c r="E7" s="58" t="s">
        <v>4</v>
      </c>
      <c r="F7" s="58"/>
    </row>
    <row r="8" spans="1:6" ht="15.75" customHeight="1">
      <c r="A8" s="62" t="s">
        <v>5</v>
      </c>
      <c r="B8" s="62" t="s">
        <v>6</v>
      </c>
      <c r="C8" s="64" t="s">
        <v>7</v>
      </c>
      <c r="D8" s="62" t="s">
        <v>8</v>
      </c>
      <c r="E8" s="56" t="s">
        <v>9</v>
      </c>
      <c r="F8" s="57"/>
    </row>
    <row r="9" spans="1:6" ht="26.25" customHeight="1">
      <c r="A9" s="63"/>
      <c r="B9" s="63"/>
      <c r="C9" s="65"/>
      <c r="D9" s="63"/>
      <c r="E9" s="7" t="s">
        <v>10</v>
      </c>
      <c r="F9" s="8" t="s">
        <v>11</v>
      </c>
    </row>
    <row r="10" spans="1:6" ht="16.5" customHeight="1">
      <c r="A10" s="9" t="s">
        <v>12</v>
      </c>
      <c r="B10" s="10" t="s">
        <v>13</v>
      </c>
      <c r="C10" s="11"/>
      <c r="D10" s="11"/>
      <c r="E10" s="11"/>
      <c r="F10" s="11"/>
    </row>
    <row r="11" spans="1:6" ht="16.5" customHeight="1">
      <c r="A11" s="12">
        <v>1</v>
      </c>
      <c r="B11" s="10" t="s">
        <v>14</v>
      </c>
      <c r="C11" s="11"/>
      <c r="D11" s="11"/>
      <c r="E11" s="11"/>
      <c r="F11" s="11"/>
    </row>
    <row r="12" spans="1:6" ht="16.5" customHeight="1" hidden="1">
      <c r="A12" s="13">
        <v>1.1</v>
      </c>
      <c r="B12" s="14" t="s">
        <v>15</v>
      </c>
      <c r="C12" s="11"/>
      <c r="D12" s="11"/>
      <c r="E12" s="11"/>
      <c r="F12" s="11"/>
    </row>
    <row r="13" spans="1:6" ht="16.5" customHeight="1" hidden="1">
      <c r="A13" s="13"/>
      <c r="B13" s="14" t="s">
        <v>16</v>
      </c>
      <c r="C13" s="11"/>
      <c r="D13" s="11"/>
      <c r="E13" s="11"/>
      <c r="F13" s="11"/>
    </row>
    <row r="14" spans="1:6" ht="16.5" customHeight="1" hidden="1">
      <c r="A14" s="13">
        <v>1.2</v>
      </c>
      <c r="B14" s="14" t="s">
        <v>17</v>
      </c>
      <c r="C14" s="11"/>
      <c r="D14" s="11"/>
      <c r="E14" s="11"/>
      <c r="F14" s="11"/>
    </row>
    <row r="15" spans="1:6" ht="16.5" customHeight="1" hidden="1">
      <c r="A15" s="13"/>
      <c r="B15" s="14" t="s">
        <v>18</v>
      </c>
      <c r="C15" s="11"/>
      <c r="D15" s="11"/>
      <c r="E15" s="11"/>
      <c r="F15" s="11"/>
    </row>
    <row r="16" spans="1:6" ht="16.5" customHeight="1">
      <c r="A16" s="12">
        <v>2</v>
      </c>
      <c r="B16" s="10" t="s">
        <v>19</v>
      </c>
      <c r="C16" s="11"/>
      <c r="D16" s="11"/>
      <c r="E16" s="11"/>
      <c r="F16" s="11"/>
    </row>
    <row r="17" spans="1:6" ht="16.5" customHeight="1" hidden="1">
      <c r="A17" s="13">
        <v>2.1</v>
      </c>
      <c r="B17" s="14" t="s">
        <v>20</v>
      </c>
      <c r="C17" s="11"/>
      <c r="D17" s="11"/>
      <c r="E17" s="11"/>
      <c r="F17" s="11"/>
    </row>
    <row r="18" spans="1:6" ht="16.5" customHeight="1" hidden="1">
      <c r="A18" s="13" t="s">
        <v>21</v>
      </c>
      <c r="B18" s="14" t="s">
        <v>22</v>
      </c>
      <c r="C18" s="11"/>
      <c r="D18" s="11"/>
      <c r="E18" s="11"/>
      <c r="F18" s="11"/>
    </row>
    <row r="19" spans="1:6" ht="16.5" customHeight="1" hidden="1">
      <c r="A19" s="13" t="s">
        <v>23</v>
      </c>
      <c r="B19" s="14" t="s">
        <v>24</v>
      </c>
      <c r="C19" s="11"/>
      <c r="D19" s="11"/>
      <c r="E19" s="11"/>
      <c r="F19" s="11"/>
    </row>
    <row r="20" spans="1:6" ht="16.5" customHeight="1" hidden="1">
      <c r="A20" s="13">
        <v>2.2</v>
      </c>
      <c r="B20" s="14" t="s">
        <v>25</v>
      </c>
      <c r="C20" s="11"/>
      <c r="D20" s="11"/>
      <c r="E20" s="11"/>
      <c r="F20" s="11"/>
    </row>
    <row r="21" spans="1:6" ht="16.5" customHeight="1" hidden="1">
      <c r="A21" s="13" t="s">
        <v>21</v>
      </c>
      <c r="B21" s="14" t="s">
        <v>26</v>
      </c>
      <c r="C21" s="11"/>
      <c r="D21" s="11"/>
      <c r="E21" s="11"/>
      <c r="F21" s="11"/>
    </row>
    <row r="22" spans="1:6" ht="16.5" customHeight="1" hidden="1">
      <c r="A22" s="13" t="s">
        <v>23</v>
      </c>
      <c r="B22" s="14" t="s">
        <v>27</v>
      </c>
      <c r="C22" s="11"/>
      <c r="D22" s="11"/>
      <c r="E22" s="11"/>
      <c r="F22" s="11"/>
    </row>
    <row r="23" spans="1:6" ht="16.5" customHeight="1">
      <c r="A23" s="12">
        <v>3</v>
      </c>
      <c r="B23" s="10" t="s">
        <v>28</v>
      </c>
      <c r="C23" s="11"/>
      <c r="D23" s="11"/>
      <c r="E23" s="11"/>
      <c r="F23" s="11"/>
    </row>
    <row r="24" spans="1:6" ht="16.5" customHeight="1" hidden="1">
      <c r="A24" s="13">
        <v>3.1</v>
      </c>
      <c r="B24" s="14" t="s">
        <v>15</v>
      </c>
      <c r="C24" s="11"/>
      <c r="D24" s="11"/>
      <c r="E24" s="11"/>
      <c r="F24" s="11"/>
    </row>
    <row r="25" spans="1:6" ht="16.5" customHeight="1" hidden="1">
      <c r="A25" s="12"/>
      <c r="B25" s="14" t="s">
        <v>16</v>
      </c>
      <c r="C25" s="11"/>
      <c r="D25" s="11"/>
      <c r="E25" s="11"/>
      <c r="F25" s="11"/>
    </row>
    <row r="26" spans="1:6" ht="16.5" customHeight="1" hidden="1">
      <c r="A26" s="13">
        <v>3.2</v>
      </c>
      <c r="B26" s="14" t="s">
        <v>29</v>
      </c>
      <c r="C26" s="11"/>
      <c r="D26" s="11"/>
      <c r="E26" s="11"/>
      <c r="F26" s="11"/>
    </row>
    <row r="27" spans="1:6" ht="16.5" customHeight="1">
      <c r="A27" s="9" t="s">
        <v>30</v>
      </c>
      <c r="B27" s="10" t="s">
        <v>31</v>
      </c>
      <c r="C27" s="15">
        <f>C28+C47+C58+C71</f>
        <v>16902.1</v>
      </c>
      <c r="D27" s="15">
        <f>D28+D47+D58+D71</f>
        <v>16902.1</v>
      </c>
      <c r="E27" s="15">
        <f>E28+E47+E58+E71</f>
        <v>16118</v>
      </c>
      <c r="F27" s="15">
        <f>F28+F47+F58+F71</f>
        <v>784</v>
      </c>
    </row>
    <row r="28" spans="1:6" ht="16.5" customHeight="1">
      <c r="A28" s="9">
        <v>1</v>
      </c>
      <c r="B28" s="16" t="s">
        <v>25</v>
      </c>
      <c r="C28" s="17">
        <f>C29+C31</f>
        <v>5018.1</v>
      </c>
      <c r="D28" s="17">
        <f>D29+D31</f>
        <v>5018.1</v>
      </c>
      <c r="E28" s="17">
        <f>E29+E31</f>
        <v>5018</v>
      </c>
      <c r="F28" s="17">
        <f>F29+F31</f>
        <v>0</v>
      </c>
    </row>
    <row r="29" spans="1:6" ht="16.5" customHeight="1">
      <c r="A29" s="18">
        <v>1.1</v>
      </c>
      <c r="B29" s="14" t="s">
        <v>26</v>
      </c>
      <c r="C29" s="17">
        <f>C30</f>
        <v>3657.1</v>
      </c>
      <c r="D29" s="17">
        <f>D30</f>
        <v>3657.1</v>
      </c>
      <c r="E29" s="17">
        <f>E30</f>
        <v>3657</v>
      </c>
      <c r="F29" s="17">
        <f>F30</f>
        <v>0</v>
      </c>
    </row>
    <row r="30" spans="1:6" ht="16.5" customHeight="1">
      <c r="A30" s="18"/>
      <c r="B30" s="14" t="s">
        <v>32</v>
      </c>
      <c r="C30" s="19">
        <v>3657.1</v>
      </c>
      <c r="D30" s="19">
        <f>C30</f>
        <v>3657.1</v>
      </c>
      <c r="E30" s="19">
        <v>3657</v>
      </c>
      <c r="F30" s="19"/>
    </row>
    <row r="31" spans="1:6" ht="16.5" customHeight="1">
      <c r="A31" s="18">
        <v>1.2</v>
      </c>
      <c r="B31" s="20" t="s">
        <v>27</v>
      </c>
      <c r="C31" s="21">
        <f>SUM(C32:C46)</f>
        <v>1361</v>
      </c>
      <c r="D31" s="45">
        <f>SUM(D32:D46)</f>
        <v>1361</v>
      </c>
      <c r="E31" s="21">
        <f>SUM(E32:E46)</f>
        <v>1361</v>
      </c>
      <c r="F31" s="17"/>
    </row>
    <row r="32" spans="1:6" ht="16.5" customHeight="1">
      <c r="A32" s="18"/>
      <c r="B32" s="22" t="s">
        <v>33</v>
      </c>
      <c r="C32" s="23">
        <v>75</v>
      </c>
      <c r="D32" s="19">
        <f>C32</f>
        <v>75</v>
      </c>
      <c r="E32" s="23">
        <f>D32</f>
        <v>75</v>
      </c>
      <c r="F32" s="24"/>
    </row>
    <row r="33" spans="1:6" ht="16.5" customHeight="1">
      <c r="A33" s="18"/>
      <c r="B33" s="22" t="s">
        <v>34</v>
      </c>
      <c r="C33" s="23">
        <v>54</v>
      </c>
      <c r="D33" s="19">
        <f aca="true" t="shared" si="0" ref="D33:E46">C33</f>
        <v>54</v>
      </c>
      <c r="E33" s="23">
        <f t="shared" si="0"/>
        <v>54</v>
      </c>
      <c r="F33" s="24"/>
    </row>
    <row r="34" spans="1:6" ht="16.5" customHeight="1">
      <c r="A34" s="18"/>
      <c r="B34" s="22" t="s">
        <v>35</v>
      </c>
      <c r="C34" s="23">
        <v>27</v>
      </c>
      <c r="D34" s="19">
        <f t="shared" si="0"/>
        <v>27</v>
      </c>
      <c r="E34" s="23">
        <f t="shared" si="0"/>
        <v>27</v>
      </c>
      <c r="F34" s="24"/>
    </row>
    <row r="35" spans="1:6" ht="16.5" customHeight="1">
      <c r="A35" s="18"/>
      <c r="B35" s="22" t="s">
        <v>36</v>
      </c>
      <c r="C35" s="23">
        <v>54</v>
      </c>
      <c r="D35" s="19">
        <f t="shared" si="0"/>
        <v>54</v>
      </c>
      <c r="E35" s="23">
        <f t="shared" si="0"/>
        <v>54</v>
      </c>
      <c r="F35" s="24"/>
    </row>
    <row r="36" spans="1:6" ht="16.5" customHeight="1">
      <c r="A36" s="18"/>
      <c r="B36" s="22" t="s">
        <v>37</v>
      </c>
      <c r="C36" s="23">
        <v>9</v>
      </c>
      <c r="D36" s="19">
        <f t="shared" si="0"/>
        <v>9</v>
      </c>
      <c r="E36" s="23">
        <f t="shared" si="0"/>
        <v>9</v>
      </c>
      <c r="F36" s="24"/>
    </row>
    <row r="37" spans="1:6" ht="16.5" customHeight="1">
      <c r="A37" s="18"/>
      <c r="B37" s="22" t="s">
        <v>38</v>
      </c>
      <c r="C37" s="23">
        <v>54</v>
      </c>
      <c r="D37" s="19">
        <f t="shared" si="0"/>
        <v>54</v>
      </c>
      <c r="E37" s="23">
        <f t="shared" si="0"/>
        <v>54</v>
      </c>
      <c r="F37" s="24"/>
    </row>
    <row r="38" spans="1:6" ht="16.5" customHeight="1">
      <c r="A38" s="18"/>
      <c r="B38" s="22" t="s">
        <v>39</v>
      </c>
      <c r="C38" s="23">
        <v>16</v>
      </c>
      <c r="D38" s="19">
        <f t="shared" si="0"/>
        <v>16</v>
      </c>
      <c r="E38" s="23">
        <f t="shared" si="0"/>
        <v>16</v>
      </c>
      <c r="F38" s="24"/>
    </row>
    <row r="39" spans="1:6" ht="16.5" customHeight="1">
      <c r="A39" s="18"/>
      <c r="B39" s="22" t="s">
        <v>40</v>
      </c>
      <c r="C39" s="23">
        <v>30</v>
      </c>
      <c r="D39" s="19">
        <f t="shared" si="0"/>
        <v>30</v>
      </c>
      <c r="E39" s="23">
        <f t="shared" si="0"/>
        <v>30</v>
      </c>
      <c r="F39" s="24"/>
    </row>
    <row r="40" spans="1:6" ht="16.5" customHeight="1">
      <c r="A40" s="18"/>
      <c r="B40" s="22" t="s">
        <v>41</v>
      </c>
      <c r="C40" s="23">
        <v>22</v>
      </c>
      <c r="D40" s="19">
        <f t="shared" si="0"/>
        <v>22</v>
      </c>
      <c r="E40" s="23">
        <f t="shared" si="0"/>
        <v>22</v>
      </c>
      <c r="F40" s="24"/>
    </row>
    <row r="41" spans="1:6" ht="16.5" customHeight="1">
      <c r="A41" s="18"/>
      <c r="B41" s="22" t="s">
        <v>42</v>
      </c>
      <c r="C41" s="23">
        <v>674</v>
      </c>
      <c r="D41" s="19">
        <f t="shared" si="0"/>
        <v>674</v>
      </c>
      <c r="E41" s="23">
        <f t="shared" si="0"/>
        <v>674</v>
      </c>
      <c r="F41" s="24"/>
    </row>
    <row r="42" spans="1:6" ht="16.5" customHeight="1">
      <c r="A42" s="18"/>
      <c r="B42" s="22" t="s">
        <v>43</v>
      </c>
      <c r="C42" s="23">
        <v>9</v>
      </c>
      <c r="D42" s="19">
        <f t="shared" si="0"/>
        <v>9</v>
      </c>
      <c r="E42" s="23">
        <f t="shared" si="0"/>
        <v>9</v>
      </c>
      <c r="F42" s="24"/>
    </row>
    <row r="43" spans="1:6" ht="16.5" customHeight="1">
      <c r="A43" s="18"/>
      <c r="B43" s="22" t="s">
        <v>44</v>
      </c>
      <c r="C43" s="23">
        <v>10</v>
      </c>
      <c r="D43" s="19">
        <f t="shared" si="0"/>
        <v>10</v>
      </c>
      <c r="E43" s="23">
        <f t="shared" si="0"/>
        <v>10</v>
      </c>
      <c r="F43" s="24"/>
    </row>
    <row r="44" spans="1:6" ht="16.5" customHeight="1">
      <c r="A44" s="18"/>
      <c r="B44" s="22" t="s">
        <v>45</v>
      </c>
      <c r="C44" s="23">
        <v>290</v>
      </c>
      <c r="D44" s="19">
        <f t="shared" si="0"/>
        <v>290</v>
      </c>
      <c r="E44" s="23">
        <f t="shared" si="0"/>
        <v>290</v>
      </c>
      <c r="F44" s="24"/>
    </row>
    <row r="45" spans="1:6" ht="16.5" customHeight="1">
      <c r="A45" s="18"/>
      <c r="B45" s="22" t="s">
        <v>46</v>
      </c>
      <c r="C45" s="23">
        <v>31</v>
      </c>
      <c r="D45" s="19">
        <f t="shared" si="0"/>
        <v>31</v>
      </c>
      <c r="E45" s="23">
        <f t="shared" si="0"/>
        <v>31</v>
      </c>
      <c r="F45" s="24"/>
    </row>
    <row r="46" spans="1:6" ht="16.5" customHeight="1">
      <c r="A46" s="18"/>
      <c r="B46" s="22" t="s">
        <v>67</v>
      </c>
      <c r="C46" s="23">
        <v>6</v>
      </c>
      <c r="D46" s="50">
        <f t="shared" si="0"/>
        <v>6</v>
      </c>
      <c r="E46" s="23">
        <f t="shared" si="0"/>
        <v>6</v>
      </c>
      <c r="F46" s="26"/>
    </row>
    <row r="47" spans="1:6" ht="16.5" customHeight="1">
      <c r="A47" s="9">
        <v>2</v>
      </c>
      <c r="B47" s="10" t="s">
        <v>47</v>
      </c>
      <c r="C47" s="52">
        <f>SUM(C48:C49)</f>
        <v>11284</v>
      </c>
      <c r="D47" s="52">
        <f>SUM(D48:D49)</f>
        <v>11284</v>
      </c>
      <c r="E47" s="52">
        <f>SUM(E48:E49)</f>
        <v>10500</v>
      </c>
      <c r="F47" s="52">
        <f>SUM(F48:F49)</f>
        <v>784</v>
      </c>
    </row>
    <row r="48" spans="1:6" ht="16.5" customHeight="1">
      <c r="A48" s="18">
        <v>2.1</v>
      </c>
      <c r="B48" s="14" t="s">
        <v>26</v>
      </c>
      <c r="C48" s="47">
        <v>784</v>
      </c>
      <c r="D48" s="48">
        <f>C48</f>
        <v>784</v>
      </c>
      <c r="E48" s="17"/>
      <c r="F48" s="19">
        <v>784</v>
      </c>
    </row>
    <row r="49" spans="1:6" ht="16.5" customHeight="1">
      <c r="A49" s="18">
        <v>2.2</v>
      </c>
      <c r="B49" s="46" t="s">
        <v>27</v>
      </c>
      <c r="C49" s="49">
        <v>10500</v>
      </c>
      <c r="D49" s="19">
        <v>10500</v>
      </c>
      <c r="E49" s="19">
        <v>10500</v>
      </c>
      <c r="F49" s="28"/>
    </row>
    <row r="50" spans="1:6" ht="16.5" customHeight="1" hidden="1">
      <c r="A50" s="9">
        <v>2</v>
      </c>
      <c r="B50" s="10" t="s">
        <v>48</v>
      </c>
      <c r="C50" s="28"/>
      <c r="D50" s="28"/>
      <c r="E50" s="28"/>
      <c r="F50" s="28"/>
    </row>
    <row r="51" spans="1:6" ht="16.5" customHeight="1" hidden="1">
      <c r="A51" s="18">
        <v>2.1</v>
      </c>
      <c r="B51" s="14" t="s">
        <v>49</v>
      </c>
      <c r="C51" s="28"/>
      <c r="D51" s="28"/>
      <c r="E51" s="28"/>
      <c r="F51" s="28"/>
    </row>
    <row r="52" spans="1:6" ht="16.5" customHeight="1" hidden="1">
      <c r="A52" s="13"/>
      <c r="B52" s="29" t="s">
        <v>50</v>
      </c>
      <c r="C52" s="30"/>
      <c r="D52" s="30"/>
      <c r="E52" s="30"/>
      <c r="F52" s="30"/>
    </row>
    <row r="53" spans="1:6" ht="16.5" customHeight="1" hidden="1">
      <c r="A53" s="18"/>
      <c r="B53" s="29" t="s">
        <v>51</v>
      </c>
      <c r="C53" s="27"/>
      <c r="D53" s="27"/>
      <c r="E53" s="27"/>
      <c r="F53" s="27"/>
    </row>
    <row r="54" spans="1:6" ht="16.5" customHeight="1" hidden="1">
      <c r="A54" s="18"/>
      <c r="B54" s="29" t="s">
        <v>52</v>
      </c>
      <c r="C54" s="27"/>
      <c r="D54" s="27"/>
      <c r="E54" s="27"/>
      <c r="F54" s="27"/>
    </row>
    <row r="55" spans="1:6" ht="16.5" customHeight="1" hidden="1">
      <c r="A55" s="18">
        <v>2.2</v>
      </c>
      <c r="B55" s="14" t="s">
        <v>53</v>
      </c>
      <c r="C55" s="27"/>
      <c r="D55" s="27"/>
      <c r="E55" s="27"/>
      <c r="F55" s="27"/>
    </row>
    <row r="56" spans="1:6" ht="16.5" customHeight="1" hidden="1">
      <c r="A56" s="18">
        <v>2.3</v>
      </c>
      <c r="B56" s="20" t="s">
        <v>54</v>
      </c>
      <c r="C56" s="27"/>
      <c r="D56" s="27"/>
      <c r="E56" s="27"/>
      <c r="F56" s="27"/>
    </row>
    <row r="57" spans="1:6" ht="16.5" customHeight="1">
      <c r="A57" s="18"/>
      <c r="B57" s="55"/>
      <c r="C57" s="27"/>
      <c r="D57" s="27"/>
      <c r="E57" s="27"/>
      <c r="F57" s="27"/>
    </row>
    <row r="58" spans="1:6" ht="16.5" customHeight="1">
      <c r="A58" s="9">
        <v>3</v>
      </c>
      <c r="B58" s="31" t="s">
        <v>55</v>
      </c>
      <c r="C58" s="52">
        <f>C59</f>
        <v>500</v>
      </c>
      <c r="D58" s="52">
        <f>E58+F58</f>
        <v>500</v>
      </c>
      <c r="E58" s="52">
        <f>E59</f>
        <v>500</v>
      </c>
      <c r="F58" s="52"/>
    </row>
    <row r="59" spans="1:6" ht="16.5" customHeight="1">
      <c r="A59" s="18">
        <v>3.1</v>
      </c>
      <c r="B59" s="14" t="s">
        <v>56</v>
      </c>
      <c r="C59" s="24">
        <v>500</v>
      </c>
      <c r="D59" s="19">
        <f>E59+F59</f>
        <v>500</v>
      </c>
      <c r="E59" s="19">
        <v>500</v>
      </c>
      <c r="F59" s="19"/>
    </row>
    <row r="60" spans="1:6" ht="16.5" customHeight="1">
      <c r="A60" s="18">
        <v>3.2</v>
      </c>
      <c r="B60" s="14" t="s">
        <v>54</v>
      </c>
      <c r="C60" s="27"/>
      <c r="D60" s="27"/>
      <c r="E60" s="27"/>
      <c r="F60" s="27"/>
    </row>
    <row r="61" spans="1:6" ht="16.5" customHeight="1" hidden="1">
      <c r="A61" s="9">
        <v>4</v>
      </c>
      <c r="B61" s="32" t="s">
        <v>57</v>
      </c>
      <c r="C61" s="27"/>
      <c r="D61" s="19"/>
      <c r="E61" s="27"/>
      <c r="F61" s="27"/>
    </row>
    <row r="62" spans="1:6" ht="16.5" customHeight="1" hidden="1">
      <c r="A62" s="18">
        <v>4.1</v>
      </c>
      <c r="B62" s="14" t="s">
        <v>56</v>
      </c>
      <c r="C62" s="27"/>
      <c r="D62" s="19"/>
      <c r="E62" s="27"/>
      <c r="F62" s="27"/>
    </row>
    <row r="63" spans="1:6" ht="16.5" customHeight="1" hidden="1">
      <c r="A63" s="18">
        <v>4.2</v>
      </c>
      <c r="B63" s="14" t="s">
        <v>54</v>
      </c>
      <c r="C63" s="28"/>
      <c r="D63" s="19"/>
      <c r="E63" s="28"/>
      <c r="F63" s="28"/>
    </row>
    <row r="64" spans="1:6" ht="16.5" customHeight="1" hidden="1">
      <c r="A64" s="9">
        <v>5</v>
      </c>
      <c r="B64" s="10" t="s">
        <v>58</v>
      </c>
      <c r="C64" s="28"/>
      <c r="D64" s="19"/>
      <c r="E64" s="28"/>
      <c r="F64" s="28"/>
    </row>
    <row r="65" spans="1:6" ht="16.5" customHeight="1" hidden="1">
      <c r="A65" s="18">
        <v>5.1</v>
      </c>
      <c r="B65" s="14" t="s">
        <v>56</v>
      </c>
      <c r="C65" s="28"/>
      <c r="D65" s="19"/>
      <c r="E65" s="28"/>
      <c r="F65" s="28"/>
    </row>
    <row r="66" spans="1:6" ht="16.5" customHeight="1" hidden="1">
      <c r="A66" s="18">
        <v>5.2</v>
      </c>
      <c r="B66" s="14" t="s">
        <v>54</v>
      </c>
      <c r="C66" s="28"/>
      <c r="D66" s="19"/>
      <c r="E66" s="28"/>
      <c r="F66" s="28"/>
    </row>
    <row r="67" spans="1:6" ht="16.5" customHeight="1" hidden="1">
      <c r="A67" s="9">
        <v>6</v>
      </c>
      <c r="B67" s="10" t="s">
        <v>59</v>
      </c>
      <c r="C67" s="33"/>
      <c r="D67" s="33"/>
      <c r="E67" s="27"/>
      <c r="F67" s="27"/>
    </row>
    <row r="68" spans="1:6" ht="16.5" customHeight="1" hidden="1">
      <c r="A68" s="18">
        <v>6.1</v>
      </c>
      <c r="B68" s="14" t="s">
        <v>56</v>
      </c>
      <c r="C68" s="28"/>
      <c r="D68" s="28"/>
      <c r="E68" s="28"/>
      <c r="F68" s="28"/>
    </row>
    <row r="69" spans="1:6" ht="16.5" customHeight="1" hidden="1">
      <c r="A69" s="34">
        <v>6.2</v>
      </c>
      <c r="B69" s="14" t="s">
        <v>54</v>
      </c>
      <c r="C69" s="35"/>
      <c r="D69" s="35"/>
      <c r="E69" s="35"/>
      <c r="F69" s="35"/>
    </row>
    <row r="70" spans="1:6" ht="16.5" customHeight="1">
      <c r="A70" s="34"/>
      <c r="B70" s="14"/>
      <c r="C70" s="35"/>
      <c r="D70" s="35"/>
      <c r="E70" s="35"/>
      <c r="F70" s="35"/>
    </row>
    <row r="71" spans="1:6" ht="16.5" customHeight="1">
      <c r="A71" s="36">
        <v>4</v>
      </c>
      <c r="B71" s="10" t="s">
        <v>60</v>
      </c>
      <c r="C71" s="35">
        <f>C72</f>
        <v>100</v>
      </c>
      <c r="D71" s="35">
        <f>D72</f>
        <v>100</v>
      </c>
      <c r="E71" s="35">
        <f>E72</f>
        <v>100</v>
      </c>
      <c r="F71" s="51"/>
    </row>
    <row r="72" spans="1:6" ht="16.5" customHeight="1">
      <c r="A72" s="34">
        <v>4.1</v>
      </c>
      <c r="B72" s="14" t="s">
        <v>56</v>
      </c>
      <c r="C72" s="53">
        <v>100</v>
      </c>
      <c r="D72" s="19">
        <v>100</v>
      </c>
      <c r="E72" s="54">
        <v>100</v>
      </c>
      <c r="F72" s="54"/>
    </row>
    <row r="73" spans="1:6" ht="16.5" customHeight="1">
      <c r="A73" s="34">
        <v>4.2</v>
      </c>
      <c r="B73" s="14" t="s">
        <v>54</v>
      </c>
      <c r="C73" s="37"/>
      <c r="D73" s="19"/>
      <c r="E73" s="37"/>
      <c r="F73" s="37"/>
    </row>
    <row r="74" spans="1:6" ht="16.5" customHeight="1" hidden="1">
      <c r="A74" s="38">
        <v>8</v>
      </c>
      <c r="B74" s="10" t="s">
        <v>61</v>
      </c>
      <c r="C74" s="39"/>
      <c r="D74" s="39"/>
      <c r="E74" s="39"/>
      <c r="F74" s="39"/>
    </row>
    <row r="75" spans="1:6" ht="16.5" customHeight="1" hidden="1">
      <c r="A75" s="34">
        <v>8.1</v>
      </c>
      <c r="B75" s="14" t="s">
        <v>56</v>
      </c>
      <c r="C75" s="39"/>
      <c r="D75" s="39"/>
      <c r="E75" s="39"/>
      <c r="F75" s="39"/>
    </row>
    <row r="76" spans="1:6" ht="16.5" customHeight="1" hidden="1">
      <c r="A76" s="34">
        <v>8.2</v>
      </c>
      <c r="B76" s="14" t="s">
        <v>54</v>
      </c>
      <c r="C76" s="39"/>
      <c r="D76" s="39"/>
      <c r="E76" s="39"/>
      <c r="F76" s="39"/>
    </row>
    <row r="77" spans="1:6" ht="16.5" customHeight="1" hidden="1">
      <c r="A77" s="38">
        <v>9</v>
      </c>
      <c r="B77" s="10" t="s">
        <v>62</v>
      </c>
      <c r="C77" s="39"/>
      <c r="D77" s="39"/>
      <c r="E77" s="39"/>
      <c r="F77" s="39"/>
    </row>
    <row r="78" spans="1:6" ht="16.5" customHeight="1" hidden="1">
      <c r="A78" s="34">
        <v>9.1</v>
      </c>
      <c r="B78" s="14" t="s">
        <v>56</v>
      </c>
      <c r="C78" s="39"/>
      <c r="D78" s="39"/>
      <c r="E78" s="39"/>
      <c r="F78" s="39"/>
    </row>
    <row r="79" spans="1:6" ht="16.5" customHeight="1" hidden="1">
      <c r="A79" s="34">
        <v>9.2</v>
      </c>
      <c r="B79" s="14" t="s">
        <v>54</v>
      </c>
      <c r="C79" s="39"/>
      <c r="D79" s="39"/>
      <c r="E79" s="39"/>
      <c r="F79" s="39"/>
    </row>
    <row r="80" spans="1:6" ht="16.5" customHeight="1" hidden="1">
      <c r="A80" s="38">
        <v>10</v>
      </c>
      <c r="B80" s="10" t="s">
        <v>63</v>
      </c>
      <c r="C80" s="39"/>
      <c r="D80" s="39"/>
      <c r="E80" s="39"/>
      <c r="F80" s="39"/>
    </row>
    <row r="81" spans="1:6" ht="16.5" customHeight="1" hidden="1">
      <c r="A81" s="34">
        <v>10.1</v>
      </c>
      <c r="B81" s="14" t="s">
        <v>56</v>
      </c>
      <c r="C81" s="40"/>
      <c r="D81" s="40"/>
      <c r="E81" s="40"/>
      <c r="F81" s="40"/>
    </row>
    <row r="82" spans="1:6" ht="16.5" customHeight="1" hidden="1">
      <c r="A82" s="34">
        <v>10.2</v>
      </c>
      <c r="B82" s="14" t="s">
        <v>54</v>
      </c>
      <c r="C82" s="41"/>
      <c r="D82" s="41"/>
      <c r="E82" s="40"/>
      <c r="F82" s="40"/>
    </row>
    <row r="83" spans="1:6" ht="16.5" customHeight="1" hidden="1">
      <c r="A83" s="38">
        <v>11</v>
      </c>
      <c r="B83" s="42" t="s">
        <v>64</v>
      </c>
      <c r="C83" s="43"/>
      <c r="D83" s="43"/>
      <c r="E83" s="39"/>
      <c r="F83" s="39"/>
    </row>
    <row r="84" spans="1:6" ht="16.5" customHeight="1" hidden="1">
      <c r="A84" s="34">
        <v>1</v>
      </c>
      <c r="B84" s="25" t="s">
        <v>65</v>
      </c>
      <c r="C84" s="43"/>
      <c r="D84" s="43"/>
      <c r="E84" s="39"/>
      <c r="F84" s="39"/>
    </row>
    <row r="85" spans="1:6" ht="16.5" customHeight="1" hidden="1">
      <c r="A85" s="34"/>
      <c r="B85" s="25" t="s">
        <v>16</v>
      </c>
      <c r="C85" s="43"/>
      <c r="D85" s="43"/>
      <c r="E85" s="39"/>
      <c r="F85" s="39"/>
    </row>
    <row r="86" spans="1:6" ht="16.5" customHeight="1" hidden="1">
      <c r="A86" s="34"/>
      <c r="B86" s="14" t="s">
        <v>16</v>
      </c>
      <c r="C86" s="39"/>
      <c r="D86" s="39"/>
      <c r="E86" s="44"/>
      <c r="F86" s="44"/>
    </row>
    <row r="87" spans="1:6" ht="16.5" customHeight="1" hidden="1">
      <c r="A87" s="34">
        <v>2</v>
      </c>
      <c r="B87" s="14" t="s">
        <v>66</v>
      </c>
      <c r="C87" s="39"/>
      <c r="D87" s="39"/>
      <c r="E87" s="44"/>
      <c r="F87" s="44"/>
    </row>
    <row r="88" spans="1:6" ht="16.5" customHeight="1" hidden="1">
      <c r="A88" s="34"/>
      <c r="B88" s="14" t="s">
        <v>16</v>
      </c>
      <c r="C88" s="39"/>
      <c r="D88" s="39"/>
      <c r="E88" s="44"/>
      <c r="F88" s="44"/>
    </row>
    <row r="89" spans="1:6" ht="16.5" customHeight="1" hidden="1">
      <c r="A89" s="34"/>
      <c r="B89" s="14" t="s">
        <v>16</v>
      </c>
      <c r="C89" s="39"/>
      <c r="D89" s="39"/>
      <c r="E89" s="44"/>
      <c r="F89" s="44"/>
    </row>
  </sheetData>
  <sheetProtection/>
  <mergeCells count="10">
    <mergeCell ref="E8:F8"/>
    <mergeCell ref="E7:F7"/>
    <mergeCell ref="E1:F1"/>
    <mergeCell ref="E2:F3"/>
    <mergeCell ref="A5:F5"/>
    <mergeCell ref="A6:F6"/>
    <mergeCell ref="A8:A9"/>
    <mergeCell ref="B8:B9"/>
    <mergeCell ref="C8:C9"/>
    <mergeCell ref="D8:D9"/>
  </mergeCells>
  <printOptions horizontalCentered="1"/>
  <pageMargins left="0.3937007874015748" right="0.3937007874015748" top="0.5905511811023623" bottom="0.7874015748031497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2019-01-10T02:33:15Z</cp:lastPrinted>
  <dcterms:created xsi:type="dcterms:W3CDTF">2018-01-09T00:58:26Z</dcterms:created>
  <dcterms:modified xsi:type="dcterms:W3CDTF">2019-01-14T03:27:53Z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